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H86" i="1" l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68" i="1" l="1"/>
  <c r="G68" i="1"/>
  <c r="H67" i="1"/>
  <c r="G67" i="1"/>
  <c r="H66" i="1"/>
  <c r="G66" i="1"/>
  <c r="H65" i="1"/>
  <c r="G65" i="1"/>
  <c r="H64" i="1"/>
  <c r="G64" i="1"/>
  <c r="H63" i="1"/>
  <c r="G63" i="1"/>
  <c r="H59" i="1"/>
  <c r="G59" i="1"/>
  <c r="H58" i="1"/>
  <c r="G58" i="1"/>
  <c r="H57" i="1"/>
  <c r="G57" i="1"/>
  <c r="H56" i="1"/>
  <c r="G56" i="1"/>
  <c r="H55" i="1"/>
  <c r="G55" i="1"/>
  <c r="H54" i="1"/>
  <c r="G54" i="1"/>
  <c r="H50" i="1"/>
  <c r="G50" i="1"/>
  <c r="H49" i="1"/>
  <c r="G49" i="1"/>
  <c r="H48" i="1"/>
  <c r="G48" i="1"/>
  <c r="H47" i="1"/>
  <c r="G47" i="1"/>
  <c r="H46" i="1"/>
  <c r="G46" i="1"/>
  <c r="H45" i="1"/>
  <c r="G45" i="1"/>
  <c r="H22" i="1"/>
  <c r="G22" i="1"/>
  <c r="H21" i="1"/>
  <c r="G21" i="1"/>
  <c r="H20" i="1"/>
  <c r="G20" i="1"/>
  <c r="H19" i="1"/>
  <c r="G19" i="1"/>
  <c r="H18" i="1"/>
  <c r="G18" i="1"/>
  <c r="H17" i="1"/>
  <c r="G17" i="1"/>
  <c r="H13" i="1"/>
  <c r="G13" i="1"/>
  <c r="H12" i="1"/>
  <c r="G12" i="1"/>
  <c r="H11" i="1"/>
  <c r="G11" i="1"/>
  <c r="H10" i="1"/>
  <c r="G10" i="1"/>
  <c r="H9" i="1"/>
  <c r="G9" i="1"/>
  <c r="H8" i="1"/>
  <c r="G8" i="1"/>
  <c r="H40" i="1" l="1"/>
  <c r="G40" i="1"/>
  <c r="H39" i="1"/>
  <c r="G39" i="1"/>
  <c r="H38" i="1"/>
  <c r="G38" i="1"/>
  <c r="H34" i="1"/>
  <c r="G34" i="1"/>
  <c r="H33" i="1"/>
  <c r="G33" i="1"/>
  <c r="H32" i="1"/>
  <c r="G32" i="1"/>
  <c r="H28" i="1"/>
  <c r="G28" i="1"/>
  <c r="H27" i="1"/>
  <c r="G27" i="1"/>
  <c r="H26" i="1"/>
  <c r="G26" i="1"/>
</calcChain>
</file>

<file path=xl/sharedStrings.xml><?xml version="1.0" encoding="utf-8"?>
<sst xmlns="http://schemas.openxmlformats.org/spreadsheetml/2006/main" count="212" uniqueCount="84">
  <si>
    <t>Maç No</t>
  </si>
  <si>
    <t>Tarih</t>
  </si>
  <si>
    <t>Saat</t>
  </si>
  <si>
    <t>1. Takım</t>
  </si>
  <si>
    <t>2. Takım</t>
  </si>
  <si>
    <t>Yer</t>
  </si>
  <si>
    <t>Skor</t>
  </si>
  <si>
    <t>Puan</t>
  </si>
  <si>
    <t>Av.</t>
  </si>
  <si>
    <t>A GRUBU</t>
  </si>
  <si>
    <t>B GRUBU</t>
  </si>
  <si>
    <t>*MÜSABAKALARDA BULUNMASI GEREKEN EVRAKLAR-KİMLİK, LİSANS VE OKUL SPORLARI BİLGİ SİSTEMİNDEN ALINAN ONAYLI ESAME LİSTESİ</t>
  </si>
  <si>
    <t xml:space="preserve">*LÜTFEN FİKSTÜRÜ GÜNCEL OLARAK https://izmir.gsb.gov.tr/Sayfalar/1219/433/Fikst%C3%BCr.aspx TAKİP EDİNİZ.YAPILAN GÜNCELLERMELERDEN OKULLAR SORUMLUDUR. </t>
  </si>
  <si>
    <t>FİNAL GRUBU</t>
  </si>
  <si>
    <t>2025-2026 EĞİTİM ÖĞRETİM YILI OKUL SPORLARI FUTBOL KÜÇÜK ERKEKLER FİKSTÜRÜ</t>
  </si>
  <si>
    <t>C GRUBU</t>
  </si>
  <si>
    <t>D GRUBU</t>
  </si>
  <si>
    <t>E GRUBU</t>
  </si>
  <si>
    <t>F GRUBU</t>
  </si>
  <si>
    <t>BAYRAKLI ÇAMKIRAN ORT.</t>
  </si>
  <si>
    <t>BAYRAKLI KAYM.ÖZGÜR AZER KURAK ORT.</t>
  </si>
  <si>
    <t>BUCA 30 AĞUSTOS ORT.</t>
  </si>
  <si>
    <t>BUCA İSMAİL ŞEKİP UYAL ORT.</t>
  </si>
  <si>
    <t>BUCA  GAZİ ORT.</t>
  </si>
  <si>
    <t>KARABAĞLAR NECMETTİN ERBAKAN  AİHL.</t>
  </si>
  <si>
    <t>KARŞIYAKA EREN ŞAHİN ORT.</t>
  </si>
  <si>
    <t>KARŞIYAKA ALİ KAYA ORT.</t>
  </si>
  <si>
    <t>KEMALPAŞA 75. YIL ORT.</t>
  </si>
  <si>
    <t>KEMALPAŞA  MERKEZ ATATÜRK ORT.</t>
  </si>
  <si>
    <t>KONAK GÜZELYALI ORT.</t>
  </si>
  <si>
    <t>KONAK OSMAN KİBAR ORT.</t>
  </si>
  <si>
    <t>MENEMEN 9 EYLÜL ORT.</t>
  </si>
  <si>
    <t>TORBALI YAVUZ SULTAN SELİM ORT.</t>
  </si>
  <si>
    <t>TORBALI ŞEHİT ONUR ENSAR ORT.</t>
  </si>
  <si>
    <t>KARŞIYAKA MUSTAFA KAYA SPOR LİSESİ</t>
  </si>
  <si>
    <t>G GRUBU</t>
  </si>
  <si>
    <t>H GRUBU</t>
  </si>
  <si>
    <t>ATATÜRK STADI YAN SAHA 2/A</t>
  </si>
  <si>
    <t>ATATÜRK STADI YAN SAHA 2/B</t>
  </si>
  <si>
    <t>MENDERES ŞEHİT DOĞAN SAKARYA ORT ÇEKİL MİŞTİR</t>
  </si>
  <si>
    <t>1--2</t>
  </si>
  <si>
    <t>2--1</t>
  </si>
  <si>
    <t>0--1</t>
  </si>
  <si>
    <t>0--5</t>
  </si>
  <si>
    <t>3-3(PEN7-6)</t>
  </si>
  <si>
    <t>0--3</t>
  </si>
  <si>
    <t>3--2</t>
  </si>
  <si>
    <t>4--1</t>
  </si>
  <si>
    <t>3--5</t>
  </si>
  <si>
    <t>3-3(PEN1-3)</t>
  </si>
  <si>
    <t>1-1(Pen5-4)</t>
  </si>
  <si>
    <t>7--0</t>
  </si>
  <si>
    <t>3--4</t>
  </si>
  <si>
    <t>5--0</t>
  </si>
  <si>
    <t>3-0(HÜK)</t>
  </si>
  <si>
    <t>E1KEMALPAŞA 75. YIL ORT.</t>
  </si>
  <si>
    <t>E2KARŞIYAKA EREN ŞAHİN ORT.</t>
  </si>
  <si>
    <t>D1KEMALPAŞA  MERKEZ ATATÜRK ORT.</t>
  </si>
  <si>
    <t>D2BUCA  GAZİ ORT.</t>
  </si>
  <si>
    <t>C1KONAK GÜZELYALI ORT.</t>
  </si>
  <si>
    <t>C2BAYRAKLI KAYM.ÖZGÜR AZER KURAK ORT.</t>
  </si>
  <si>
    <t>A1MENEMEN 9 EYLÜL ORT.</t>
  </si>
  <si>
    <t>A2BAYRAKLI ÇAMKIRAN ORT.</t>
  </si>
  <si>
    <t>A3KARŞIYAKA ALİ KAYA ORT.</t>
  </si>
  <si>
    <t>4--2</t>
  </si>
  <si>
    <t>B1TORBALI YAVUZ SULTAN SELİM ORT.</t>
  </si>
  <si>
    <t>B2BUCA 30 AĞUSTOS ORT.</t>
  </si>
  <si>
    <t>B3KARŞIYAKA MUSTAFA KAYA SPOR LİSESİ</t>
  </si>
  <si>
    <t>3-3(PEN2-3)</t>
  </si>
  <si>
    <t>6--1</t>
  </si>
  <si>
    <t>1-1(PEN3-2)</t>
  </si>
  <si>
    <t>2--0</t>
  </si>
  <si>
    <t>7--2</t>
  </si>
  <si>
    <t>3--0</t>
  </si>
  <si>
    <t>2--4</t>
  </si>
  <si>
    <t>2-2(PEN4-3)</t>
  </si>
  <si>
    <t>1--4</t>
  </si>
  <si>
    <t>0--6</t>
  </si>
  <si>
    <t>F1KEMALPAŞA  MERKEZ ATATÜRK ORT.</t>
  </si>
  <si>
    <t>F2MENEMEN 9 EYLÜL ORT.</t>
  </si>
  <si>
    <t>G1TORBALI YAVUZ SULTAN SELİM ORT.</t>
  </si>
  <si>
    <t>G2BAYRAKLI KAYM.ÖZGÜR AZER KURAK ORT.</t>
  </si>
  <si>
    <t>H1BUCA 30 AĞUSTOS ORT.</t>
  </si>
  <si>
    <t>H2KONAK GÜZELYALI 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</si>
</sst>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/>
    <xf numFmtId="0" fontId="1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2" xfId="0" applyFont="1" applyBorder="1"/>
    <xf numFmtId="14" fontId="4" fillId="0" borderId="1" xfId="0" applyNumberFormat="1" applyFont="1" applyBorder="1" applyAlignment="1">
      <alignment horizontal="left"/>
    </xf>
    <xf numFmtId="20" fontId="4" fillId="0" borderId="1" xfId="0" applyNumberFormat="1" applyFont="1" applyBorder="1" applyAlignment="1">
      <alignment horizontal="right"/>
    </xf>
    <xf numFmtId="20" fontId="1" fillId="0" borderId="1" xfId="0" applyNumberFormat="1" applyFont="1" applyBorder="1" applyAlignment="1">
      <alignment horizontal="right"/>
    </xf>
    <xf numFmtId="20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1" fillId="0" borderId="1" xfId="0" applyNumberFormat="1" applyFont="1" applyBorder="1"/>
    <xf numFmtId="20" fontId="1" fillId="0" borderId="1" xfId="0" applyNumberFormat="1" applyFont="1" applyBorder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topLeftCell="A52" zoomScale="85" zoomScaleNormal="85" workbookViewId="0">
      <selection activeCell="H80" sqref="H80"/>
    </sheetView>
  </sheetViews>
  <sheetFormatPr defaultRowHeight="15" x14ac:dyDescent="0.25"/>
  <cols>
    <col min="1" max="2" width="9.140625" style="27"/>
    <col min="3" max="3" width="52.140625" customWidth="1"/>
    <col min="4" max="4" width="7.140625" customWidth="1"/>
    <col min="5" max="5" width="17.28515625" customWidth="1"/>
    <col min="6" max="6" width="6.7109375" customWidth="1"/>
    <col min="7" max="7" width="43.85546875" bestFit="1" customWidth="1"/>
    <col min="8" max="8" width="49.28515625" bestFit="1" customWidth="1"/>
    <col min="9" max="9" width="46.42578125" bestFit="1" customWidth="1"/>
    <col min="10" max="10" width="14.42578125" style="27" bestFit="1" customWidth="1"/>
    <col min="11" max="11" width="31.42578125" bestFit="1" customWidth="1"/>
  </cols>
  <sheetData>
    <row r="1" spans="1:11" x14ac:dyDescent="0.25">
      <c r="A1" s="35" t="s">
        <v>14</v>
      </c>
      <c r="B1" s="35"/>
      <c r="C1" s="35"/>
      <c r="D1" s="35"/>
      <c r="E1" s="35"/>
      <c r="F1" s="35"/>
      <c r="G1" s="35"/>
      <c r="H1" s="35"/>
      <c r="I1" s="35"/>
      <c r="J1" s="35"/>
    </row>
    <row r="2" spans="1:1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1" x14ac:dyDescent="0.25">
      <c r="A3" s="36" t="s">
        <v>11</v>
      </c>
      <c r="B3" s="37"/>
      <c r="C3" s="37"/>
      <c r="D3" s="37"/>
      <c r="E3" s="37"/>
      <c r="F3" s="37"/>
      <c r="G3" s="37"/>
      <c r="H3" s="37"/>
      <c r="I3" s="37"/>
      <c r="J3" s="38"/>
    </row>
    <row r="4" spans="1:11" x14ac:dyDescent="0.25">
      <c r="A4" s="36" t="s">
        <v>12</v>
      </c>
      <c r="B4" s="37"/>
      <c r="C4" s="37"/>
      <c r="D4" s="37"/>
      <c r="E4" s="37"/>
      <c r="F4" s="37"/>
      <c r="G4" s="37"/>
      <c r="H4" s="37"/>
      <c r="I4" s="37"/>
      <c r="J4" s="38"/>
    </row>
    <row r="5" spans="1:11" x14ac:dyDescent="0.25">
      <c r="A5" s="28"/>
      <c r="B5" s="31"/>
      <c r="C5" s="10"/>
      <c r="D5" s="10"/>
      <c r="E5" s="10"/>
      <c r="F5" s="10"/>
      <c r="G5" s="10"/>
      <c r="H5" s="10"/>
      <c r="I5" s="10"/>
      <c r="J5" s="24"/>
    </row>
    <row r="6" spans="1:11" x14ac:dyDescent="0.25">
      <c r="A6" s="28"/>
      <c r="B6" s="31"/>
      <c r="C6" s="10"/>
      <c r="D6" s="10"/>
      <c r="E6" s="10"/>
      <c r="F6" s="10"/>
      <c r="G6" s="10"/>
      <c r="H6" s="10"/>
      <c r="I6" s="10"/>
      <c r="J6" s="24"/>
    </row>
    <row r="7" spans="1:11" x14ac:dyDescent="0.25">
      <c r="A7" s="23" t="s">
        <v>7</v>
      </c>
      <c r="B7" s="23" t="s">
        <v>8</v>
      </c>
      <c r="C7" s="9" t="s">
        <v>9</v>
      </c>
      <c r="D7" s="7" t="s">
        <v>0</v>
      </c>
      <c r="E7" s="7" t="s">
        <v>1</v>
      </c>
      <c r="F7" s="7" t="s">
        <v>2</v>
      </c>
      <c r="G7" s="7" t="s">
        <v>3</v>
      </c>
      <c r="H7" s="7" t="s">
        <v>4</v>
      </c>
      <c r="I7" s="7" t="s">
        <v>5</v>
      </c>
      <c r="J7" s="23" t="s">
        <v>6</v>
      </c>
    </row>
    <row r="8" spans="1:11" x14ac:dyDescent="0.25">
      <c r="A8" s="23"/>
      <c r="B8" s="23"/>
      <c r="C8" s="11" t="s">
        <v>39</v>
      </c>
      <c r="D8" s="17">
        <v>1</v>
      </c>
      <c r="E8" s="19">
        <v>46069</v>
      </c>
      <c r="F8" s="22">
        <v>0.52083333333333337</v>
      </c>
      <c r="G8" s="8" t="str">
        <f>C8</f>
        <v>MENDERES ŞEHİT DOĞAN SAKARYA ORT ÇEKİL MİŞTİR</v>
      </c>
      <c r="H8" s="8" t="str">
        <f>C11</f>
        <v>BAYRAKLI ÇAMKIRAN ORT.</v>
      </c>
      <c r="I8" s="7" t="s">
        <v>37</v>
      </c>
      <c r="J8" s="23"/>
    </row>
    <row r="9" spans="1:11" x14ac:dyDescent="0.25">
      <c r="A9" s="23">
        <v>1</v>
      </c>
      <c r="B9" s="23">
        <v>-1</v>
      </c>
      <c r="C9" s="11" t="s">
        <v>26</v>
      </c>
      <c r="D9" s="17">
        <v>2</v>
      </c>
      <c r="E9" s="19">
        <v>46069</v>
      </c>
      <c r="F9" s="20">
        <v>0.46875</v>
      </c>
      <c r="G9" s="7" t="str">
        <f>C9</f>
        <v>KARŞIYAKA ALİ KAYA ORT.</v>
      </c>
      <c r="H9" s="7" t="str">
        <f>C10</f>
        <v>MENEMEN 9 EYLÜL ORT.</v>
      </c>
      <c r="I9" s="7" t="s">
        <v>38</v>
      </c>
      <c r="J9" s="23" t="s">
        <v>42</v>
      </c>
    </row>
    <row r="10" spans="1:11" x14ac:dyDescent="0.25">
      <c r="A10" s="23">
        <v>6</v>
      </c>
      <c r="B10" s="23">
        <v>6</v>
      </c>
      <c r="C10" s="11" t="s">
        <v>31</v>
      </c>
      <c r="D10" s="17">
        <v>3</v>
      </c>
      <c r="E10" s="19">
        <v>46071</v>
      </c>
      <c r="F10" s="22">
        <v>0.46875</v>
      </c>
      <c r="G10" s="8" t="str">
        <f>C8</f>
        <v>MENDERES ŞEHİT DOĞAN SAKARYA ORT ÇEKİL MİŞTİR</v>
      </c>
      <c r="H10" s="8" t="str">
        <f>C10</f>
        <v>MENEMEN 9 EYLÜL ORT.</v>
      </c>
      <c r="I10" s="7" t="s">
        <v>37</v>
      </c>
      <c r="J10" s="23"/>
    </row>
    <row r="11" spans="1:11" x14ac:dyDescent="0.25">
      <c r="A11" s="23">
        <v>1</v>
      </c>
      <c r="B11" s="23">
        <v>-5</v>
      </c>
      <c r="C11" s="11" t="s">
        <v>19</v>
      </c>
      <c r="D11" s="17">
        <v>4</v>
      </c>
      <c r="E11" s="19">
        <v>46071</v>
      </c>
      <c r="F11" s="20">
        <v>0.57291666666666663</v>
      </c>
      <c r="G11" s="7" t="str">
        <f>C11</f>
        <v>BAYRAKLI ÇAMKIRAN ORT.</v>
      </c>
      <c r="H11" s="7" t="str">
        <f>C9</f>
        <v>KARŞIYAKA ALİ KAYA ORT.</v>
      </c>
      <c r="I11" s="7" t="s">
        <v>38</v>
      </c>
      <c r="J11" s="23" t="s">
        <v>44</v>
      </c>
    </row>
    <row r="12" spans="1:11" x14ac:dyDescent="0.25">
      <c r="A12" s="29"/>
      <c r="B12" s="32"/>
      <c r="C12" s="12"/>
      <c r="D12" s="17">
        <v>5</v>
      </c>
      <c r="E12" s="19">
        <v>46073</v>
      </c>
      <c r="F12" s="22">
        <v>0.57291666666666663</v>
      </c>
      <c r="G12" s="8" t="str">
        <f>C8</f>
        <v>MENDERES ŞEHİT DOĞAN SAKARYA ORT ÇEKİL MİŞTİR</v>
      </c>
      <c r="H12" s="8" t="str">
        <f>C9</f>
        <v>KARŞIYAKA ALİ KAYA ORT.</v>
      </c>
      <c r="I12" s="7" t="s">
        <v>37</v>
      </c>
      <c r="J12" s="23"/>
    </row>
    <row r="13" spans="1:11" x14ac:dyDescent="0.25">
      <c r="A13" s="26"/>
      <c r="B13" s="26"/>
      <c r="C13" s="13"/>
      <c r="D13" s="17">
        <v>6</v>
      </c>
      <c r="E13" s="19">
        <v>46073</v>
      </c>
      <c r="F13" s="21">
        <v>0.46875</v>
      </c>
      <c r="G13" s="7" t="str">
        <f>C10</f>
        <v>MENEMEN 9 EYLÜL ORT.</v>
      </c>
      <c r="H13" s="7" t="str">
        <f>C11</f>
        <v>BAYRAKLI ÇAMKIRAN ORT.</v>
      </c>
      <c r="I13" s="7" t="s">
        <v>38</v>
      </c>
      <c r="J13" s="23" t="s">
        <v>53</v>
      </c>
    </row>
    <row r="14" spans="1:11" x14ac:dyDescent="0.25">
      <c r="A14" s="26"/>
      <c r="B14" s="26"/>
      <c r="C14" s="13"/>
      <c r="D14" s="14"/>
      <c r="E14" s="14"/>
      <c r="F14" s="14"/>
      <c r="G14" s="14"/>
      <c r="H14" s="14"/>
      <c r="I14" s="14"/>
      <c r="J14" s="25"/>
      <c r="K14" s="15"/>
    </row>
    <row r="15" spans="1:11" x14ac:dyDescent="0.25">
      <c r="A15" s="26"/>
      <c r="B15" s="26"/>
      <c r="C15" s="13"/>
      <c r="D15" s="14"/>
      <c r="E15" s="14"/>
      <c r="F15" s="14"/>
      <c r="G15" s="14"/>
      <c r="H15" s="14"/>
      <c r="I15" s="14"/>
      <c r="J15" s="25"/>
      <c r="K15" s="15"/>
    </row>
    <row r="16" spans="1:11" x14ac:dyDescent="0.25">
      <c r="A16" s="23" t="s">
        <v>7</v>
      </c>
      <c r="B16" s="23" t="s">
        <v>8</v>
      </c>
      <c r="C16" s="9" t="s">
        <v>10</v>
      </c>
      <c r="D16" s="7" t="s">
        <v>0</v>
      </c>
      <c r="E16" s="7" t="s">
        <v>1</v>
      </c>
      <c r="F16" s="7" t="s">
        <v>2</v>
      </c>
      <c r="G16" s="7" t="s">
        <v>3</v>
      </c>
      <c r="H16" s="7" t="s">
        <v>4</v>
      </c>
      <c r="I16" s="7" t="s">
        <v>5</v>
      </c>
      <c r="J16" s="23" t="s">
        <v>6</v>
      </c>
      <c r="K16" s="15"/>
    </row>
    <row r="17" spans="1:11" x14ac:dyDescent="0.25">
      <c r="A17" s="23">
        <v>2</v>
      </c>
      <c r="B17" s="23">
        <v>-1</v>
      </c>
      <c r="C17" s="16" t="s">
        <v>22</v>
      </c>
      <c r="D17" s="17">
        <v>7</v>
      </c>
      <c r="E17" s="19">
        <v>46069</v>
      </c>
      <c r="F17" s="20">
        <v>0.52083333333333337</v>
      </c>
      <c r="G17" s="6" t="str">
        <f>C17</f>
        <v>BUCA İSMAİL ŞEKİP UYAL ORT.</v>
      </c>
      <c r="H17" s="6" t="str">
        <f>C20</f>
        <v>TORBALI YAVUZ SULTAN SELİM ORT.</v>
      </c>
      <c r="I17" s="7" t="s">
        <v>38</v>
      </c>
      <c r="J17" s="23" t="s">
        <v>40</v>
      </c>
      <c r="K17" s="15"/>
    </row>
    <row r="18" spans="1:11" x14ac:dyDescent="0.25">
      <c r="A18" s="23">
        <v>4</v>
      </c>
      <c r="B18" s="23">
        <v>0</v>
      </c>
      <c r="C18" s="16" t="s">
        <v>21</v>
      </c>
      <c r="D18" s="17">
        <v>8</v>
      </c>
      <c r="E18" s="19">
        <v>46069</v>
      </c>
      <c r="F18" s="20">
        <v>0.41666666666666669</v>
      </c>
      <c r="G18" s="6" t="str">
        <f>C18</f>
        <v>BUCA 30 AĞUSTOS ORT.</v>
      </c>
      <c r="H18" s="6" t="str">
        <f>C19</f>
        <v>KARŞIYAKA MUSTAFA KAYA SPOR LİSESİ</v>
      </c>
      <c r="I18" s="7" t="s">
        <v>38</v>
      </c>
      <c r="J18" s="23" t="s">
        <v>41</v>
      </c>
      <c r="K18" s="15"/>
    </row>
    <row r="19" spans="1:11" x14ac:dyDescent="0.25">
      <c r="A19" s="23">
        <v>4</v>
      </c>
      <c r="B19" s="23">
        <v>1</v>
      </c>
      <c r="C19" s="16" t="s">
        <v>34</v>
      </c>
      <c r="D19" s="17">
        <v>9</v>
      </c>
      <c r="E19" s="19">
        <v>46071</v>
      </c>
      <c r="F19" s="20">
        <v>0.41666666666666669</v>
      </c>
      <c r="G19" s="6" t="str">
        <f>C17</f>
        <v>BUCA İSMAİL ŞEKİP UYAL ORT.</v>
      </c>
      <c r="H19" s="6" t="str">
        <f>C19</f>
        <v>KARŞIYAKA MUSTAFA KAYA SPOR LİSESİ</v>
      </c>
      <c r="I19" s="7" t="s">
        <v>37</v>
      </c>
      <c r="J19" s="23" t="s">
        <v>49</v>
      </c>
      <c r="K19" s="15"/>
    </row>
    <row r="20" spans="1:11" x14ac:dyDescent="0.25">
      <c r="A20" s="23">
        <v>6</v>
      </c>
      <c r="B20" s="23">
        <v>0</v>
      </c>
      <c r="C20" s="16" t="s">
        <v>32</v>
      </c>
      <c r="D20" s="17">
        <v>10</v>
      </c>
      <c r="E20" s="19">
        <v>46071</v>
      </c>
      <c r="F20" s="20">
        <v>0.52083333333333337</v>
      </c>
      <c r="G20" s="6" t="str">
        <f>C20</f>
        <v>TORBALI YAVUZ SULTAN SELİM ORT.</v>
      </c>
      <c r="H20" s="6" t="str">
        <f>C18</f>
        <v>BUCA 30 AĞUSTOS ORT.</v>
      </c>
      <c r="I20" s="7" t="s">
        <v>37</v>
      </c>
      <c r="J20" s="23" t="s">
        <v>46</v>
      </c>
      <c r="K20" s="15"/>
    </row>
    <row r="21" spans="1:11" x14ac:dyDescent="0.25">
      <c r="A21" s="26"/>
      <c r="B21" s="26"/>
      <c r="C21" s="13"/>
      <c r="D21" s="17">
        <v>11</v>
      </c>
      <c r="E21" s="19">
        <v>46073</v>
      </c>
      <c r="F21" s="21">
        <v>0.41666666666666669</v>
      </c>
      <c r="G21" s="6" t="str">
        <f>C17</f>
        <v>BUCA İSMAİL ŞEKİP UYAL ORT.</v>
      </c>
      <c r="H21" s="6" t="str">
        <f>C18</f>
        <v>BUCA 30 AĞUSTOS ORT.</v>
      </c>
      <c r="I21" s="7" t="s">
        <v>37</v>
      </c>
      <c r="J21" s="23" t="s">
        <v>50</v>
      </c>
      <c r="K21" s="15"/>
    </row>
    <row r="22" spans="1:11" x14ac:dyDescent="0.25">
      <c r="A22" s="26"/>
      <c r="B22" s="26"/>
      <c r="C22" s="13"/>
      <c r="D22" s="17">
        <v>12</v>
      </c>
      <c r="E22" s="19">
        <v>46073</v>
      </c>
      <c r="F22" s="21">
        <v>0.52083333333333337</v>
      </c>
      <c r="G22" s="6" t="str">
        <f>C19</f>
        <v>KARŞIYAKA MUSTAFA KAYA SPOR LİSESİ</v>
      </c>
      <c r="H22" s="6" t="str">
        <f>C20</f>
        <v>TORBALI YAVUZ SULTAN SELİM ORT.</v>
      </c>
      <c r="I22" s="7" t="s">
        <v>38</v>
      </c>
      <c r="J22" s="23" t="s">
        <v>64</v>
      </c>
    </row>
    <row r="23" spans="1:11" x14ac:dyDescent="0.25">
      <c r="A23" s="26"/>
      <c r="B23" s="26"/>
      <c r="C23" s="13"/>
      <c r="D23" s="13"/>
      <c r="E23" s="13"/>
      <c r="F23" s="13"/>
      <c r="G23" s="13"/>
      <c r="H23" s="13"/>
      <c r="I23" s="13"/>
      <c r="J23" s="26"/>
    </row>
    <row r="25" spans="1:11" x14ac:dyDescent="0.25">
      <c r="A25" s="23" t="s">
        <v>7</v>
      </c>
      <c r="B25" s="23" t="s">
        <v>8</v>
      </c>
      <c r="C25" s="1" t="s">
        <v>15</v>
      </c>
      <c r="D25" s="2" t="s">
        <v>0</v>
      </c>
      <c r="E25" s="2" t="s">
        <v>1</v>
      </c>
      <c r="F25" s="2" t="s">
        <v>2</v>
      </c>
      <c r="G25" s="2" t="s">
        <v>3</v>
      </c>
      <c r="H25" s="2" t="s">
        <v>4</v>
      </c>
      <c r="I25" s="2" t="s">
        <v>5</v>
      </c>
      <c r="J25" s="23" t="s">
        <v>6</v>
      </c>
    </row>
    <row r="26" spans="1:11" x14ac:dyDescent="0.25">
      <c r="A26" s="23">
        <v>3</v>
      </c>
      <c r="B26" s="23">
        <v>2</v>
      </c>
      <c r="C26" s="6" t="s">
        <v>20</v>
      </c>
      <c r="D26" s="5">
        <v>13</v>
      </c>
      <c r="E26" s="19">
        <v>46069</v>
      </c>
      <c r="F26" s="21">
        <v>0.41666666666666669</v>
      </c>
      <c r="G26" s="2" t="str">
        <f>C26</f>
        <v>BAYRAKLI KAYM.ÖZGÜR AZER KURAK ORT.</v>
      </c>
      <c r="H26" s="2" t="str">
        <f>C27</f>
        <v>KONAK GÜZELYALI ORT.</v>
      </c>
      <c r="I26" s="7" t="s">
        <v>37</v>
      </c>
      <c r="J26" s="23" t="s">
        <v>42</v>
      </c>
    </row>
    <row r="27" spans="1:11" x14ac:dyDescent="0.25">
      <c r="A27" s="23">
        <v>6</v>
      </c>
      <c r="B27" s="23">
        <v>4</v>
      </c>
      <c r="C27" s="6" t="s">
        <v>29</v>
      </c>
      <c r="D27" s="5">
        <v>14</v>
      </c>
      <c r="E27" s="19">
        <v>46071</v>
      </c>
      <c r="F27" s="21">
        <v>0.52083333333333337</v>
      </c>
      <c r="G27" s="2" t="str">
        <f>C28</f>
        <v>TORBALI ŞEHİT ONUR ENSAR ORT.</v>
      </c>
      <c r="H27" s="2" t="str">
        <f>C26</f>
        <v>BAYRAKLI KAYM.ÖZGÜR AZER KURAK ORT.</v>
      </c>
      <c r="I27" s="7" t="s">
        <v>38</v>
      </c>
      <c r="J27" s="23" t="s">
        <v>45</v>
      </c>
    </row>
    <row r="28" spans="1:11" x14ac:dyDescent="0.25">
      <c r="A28" s="23"/>
      <c r="B28" s="23">
        <v>-6</v>
      </c>
      <c r="C28" s="6" t="s">
        <v>33</v>
      </c>
      <c r="D28" s="5">
        <v>15</v>
      </c>
      <c r="E28" s="19">
        <v>46073</v>
      </c>
      <c r="F28" s="21">
        <v>0.52083333333333337</v>
      </c>
      <c r="G28" s="2" t="str">
        <f>C27</f>
        <v>KONAK GÜZELYALI ORT.</v>
      </c>
      <c r="H28" s="2" t="str">
        <f>C28</f>
        <v>TORBALI ŞEHİT ONUR ENSAR ORT.</v>
      </c>
      <c r="I28" s="7" t="s">
        <v>37</v>
      </c>
      <c r="J28" s="23" t="s">
        <v>54</v>
      </c>
    </row>
    <row r="31" spans="1:11" x14ac:dyDescent="0.25">
      <c r="A31" s="23" t="s">
        <v>7</v>
      </c>
      <c r="B31" s="23" t="s">
        <v>8</v>
      </c>
      <c r="C31" s="1" t="s">
        <v>16</v>
      </c>
      <c r="D31" s="2" t="s">
        <v>0</v>
      </c>
      <c r="E31" s="2" t="s">
        <v>1</v>
      </c>
      <c r="F31" s="2" t="s">
        <v>2</v>
      </c>
      <c r="G31" s="2" t="s">
        <v>3</v>
      </c>
      <c r="H31" s="2" t="s">
        <v>4</v>
      </c>
      <c r="I31" s="2" t="s">
        <v>5</v>
      </c>
      <c r="J31" s="23" t="s">
        <v>6</v>
      </c>
    </row>
    <row r="32" spans="1:11" x14ac:dyDescent="0.25">
      <c r="A32" s="23">
        <v>3</v>
      </c>
      <c r="B32" s="23">
        <v>-3</v>
      </c>
      <c r="C32" s="2" t="s">
        <v>23</v>
      </c>
      <c r="D32" s="5">
        <v>16</v>
      </c>
      <c r="E32" s="19">
        <v>46069</v>
      </c>
      <c r="F32" s="21">
        <v>0.46875</v>
      </c>
      <c r="G32" s="2" t="str">
        <f>C32</f>
        <v>BUCA  GAZİ ORT.</v>
      </c>
      <c r="H32" s="2" t="str">
        <f>C33</f>
        <v>KEMALPAŞA  MERKEZ ATATÜRK ORT.</v>
      </c>
      <c r="I32" s="7" t="s">
        <v>37</v>
      </c>
      <c r="J32" s="23" t="s">
        <v>43</v>
      </c>
    </row>
    <row r="33" spans="1:10" x14ac:dyDescent="0.25">
      <c r="A33" s="23">
        <v>6</v>
      </c>
      <c r="B33" s="23">
        <v>12</v>
      </c>
      <c r="C33" s="2" t="s">
        <v>28</v>
      </c>
      <c r="D33" s="5">
        <v>17</v>
      </c>
      <c r="E33" s="19">
        <v>46071</v>
      </c>
      <c r="F33" s="21">
        <v>0.41666666666666669</v>
      </c>
      <c r="G33" s="2" t="str">
        <f>C34</f>
        <v>KONAK OSMAN KİBAR ORT.</v>
      </c>
      <c r="H33" s="2" t="str">
        <f>C32</f>
        <v>BUCA  GAZİ ORT.</v>
      </c>
      <c r="I33" s="7" t="s">
        <v>38</v>
      </c>
      <c r="J33" s="23" t="s">
        <v>48</v>
      </c>
    </row>
    <row r="34" spans="1:10" x14ac:dyDescent="0.25">
      <c r="A34" s="23"/>
      <c r="B34" s="23">
        <v>-9</v>
      </c>
      <c r="C34" s="2" t="s">
        <v>30</v>
      </c>
      <c r="D34" s="5">
        <v>18</v>
      </c>
      <c r="E34" s="19">
        <v>46073</v>
      </c>
      <c r="F34" s="21">
        <v>0.41666666666666669</v>
      </c>
      <c r="G34" s="2" t="str">
        <f>C33</f>
        <v>KEMALPAŞA  MERKEZ ATATÜRK ORT.</v>
      </c>
      <c r="H34" s="2" t="str">
        <f>C34</f>
        <v>KONAK OSMAN KİBAR ORT.</v>
      </c>
      <c r="I34" s="7" t="s">
        <v>38</v>
      </c>
      <c r="J34" s="23" t="s">
        <v>51</v>
      </c>
    </row>
    <row r="37" spans="1:10" x14ac:dyDescent="0.25">
      <c r="A37" s="23" t="s">
        <v>7</v>
      </c>
      <c r="B37" s="23" t="s">
        <v>8</v>
      </c>
      <c r="C37" s="1" t="s">
        <v>17</v>
      </c>
      <c r="D37" s="2" t="s">
        <v>0</v>
      </c>
      <c r="E37" s="2" t="s">
        <v>1</v>
      </c>
      <c r="F37" s="2" t="s">
        <v>2</v>
      </c>
      <c r="G37" s="2" t="s">
        <v>3</v>
      </c>
      <c r="H37" s="2" t="s">
        <v>4</v>
      </c>
      <c r="I37" s="2" t="s">
        <v>5</v>
      </c>
      <c r="J37" s="23" t="s">
        <v>6</v>
      </c>
    </row>
    <row r="38" spans="1:10" x14ac:dyDescent="0.25">
      <c r="A38" s="23">
        <v>0</v>
      </c>
      <c r="B38" s="23">
        <v>-4</v>
      </c>
      <c r="C38" s="2" t="s">
        <v>24</v>
      </c>
      <c r="D38" s="5">
        <v>19</v>
      </c>
      <c r="E38" s="19">
        <v>46069</v>
      </c>
      <c r="F38" s="21">
        <v>0.57291666666666663</v>
      </c>
      <c r="G38" s="2" t="str">
        <f>C38</f>
        <v>KARABAĞLAR NECMETTİN ERBAKAN  AİHL.</v>
      </c>
      <c r="H38" s="2" t="str">
        <f>C39</f>
        <v>KARŞIYAKA EREN ŞAHİN ORT.</v>
      </c>
      <c r="I38" s="7" t="s">
        <v>37</v>
      </c>
      <c r="J38" s="23" t="s">
        <v>40</v>
      </c>
    </row>
    <row r="39" spans="1:10" x14ac:dyDescent="0.25">
      <c r="A39" s="23">
        <v>3</v>
      </c>
      <c r="B39" s="23">
        <v>0</v>
      </c>
      <c r="C39" s="2" t="s">
        <v>25</v>
      </c>
      <c r="D39" s="5">
        <v>20</v>
      </c>
      <c r="E39" s="19">
        <v>46071</v>
      </c>
      <c r="F39" s="21">
        <v>0.46875</v>
      </c>
      <c r="G39" s="2" t="str">
        <f>C40</f>
        <v>KEMALPAŞA 75. YIL ORT.</v>
      </c>
      <c r="H39" s="2" t="str">
        <f>C38</f>
        <v>KARABAĞLAR NECMETTİN ERBAKAN  AİHL.</v>
      </c>
      <c r="I39" s="7" t="s">
        <v>38</v>
      </c>
      <c r="J39" s="23" t="s">
        <v>47</v>
      </c>
    </row>
    <row r="40" spans="1:10" x14ac:dyDescent="0.25">
      <c r="A40" s="23">
        <v>6</v>
      </c>
      <c r="B40" s="23">
        <v>4</v>
      </c>
      <c r="C40" s="2" t="s">
        <v>27</v>
      </c>
      <c r="D40" s="5">
        <v>21</v>
      </c>
      <c r="E40" s="19">
        <v>46073</v>
      </c>
      <c r="F40" s="21">
        <v>0.46875</v>
      </c>
      <c r="G40" s="2" t="str">
        <f>C39</f>
        <v>KARŞIYAKA EREN ŞAHİN ORT.</v>
      </c>
      <c r="H40" s="2" t="str">
        <f>C40</f>
        <v>KEMALPAŞA 75. YIL ORT.</v>
      </c>
      <c r="I40" s="7" t="s">
        <v>37</v>
      </c>
      <c r="J40" s="23" t="s">
        <v>52</v>
      </c>
    </row>
    <row r="44" spans="1:10" x14ac:dyDescent="0.25">
      <c r="A44" s="23" t="s">
        <v>7</v>
      </c>
      <c r="B44" s="23" t="s">
        <v>8</v>
      </c>
      <c r="C44" s="18" t="s">
        <v>18</v>
      </c>
      <c r="D44" s="2" t="s">
        <v>0</v>
      </c>
      <c r="E44" s="2" t="s">
        <v>1</v>
      </c>
      <c r="F44" s="2" t="s">
        <v>2</v>
      </c>
      <c r="G44" s="2" t="s">
        <v>3</v>
      </c>
      <c r="H44" s="2" t="s">
        <v>4</v>
      </c>
      <c r="I44" s="2" t="s">
        <v>5</v>
      </c>
      <c r="J44" s="23" t="s">
        <v>6</v>
      </c>
    </row>
    <row r="45" spans="1:10" x14ac:dyDescent="0.25">
      <c r="A45" s="23">
        <v>6</v>
      </c>
      <c r="B45" s="23">
        <v>5</v>
      </c>
      <c r="C45" s="3" t="s">
        <v>61</v>
      </c>
      <c r="D45" s="2">
        <v>22</v>
      </c>
      <c r="E45" s="33">
        <v>46076</v>
      </c>
      <c r="F45" s="34">
        <v>0.48958333333333331</v>
      </c>
      <c r="G45" s="2" t="str">
        <f>C45</f>
        <v>A1MENEMEN 9 EYLÜL ORT.</v>
      </c>
      <c r="H45" s="2" t="str">
        <f>C48</f>
        <v>B3KARŞIYAKA MUSTAFA KAYA SPOR LİSESİ</v>
      </c>
      <c r="I45" s="2" t="s">
        <v>37</v>
      </c>
      <c r="J45" s="23" t="s">
        <v>47</v>
      </c>
    </row>
    <row r="46" spans="1:10" x14ac:dyDescent="0.25">
      <c r="A46" s="23">
        <v>7</v>
      </c>
      <c r="B46" s="23">
        <v>8</v>
      </c>
      <c r="C46" s="3" t="s">
        <v>57</v>
      </c>
      <c r="D46" s="2">
        <v>23</v>
      </c>
      <c r="E46" s="33">
        <v>46076</v>
      </c>
      <c r="F46" s="34">
        <v>0.54166666666666663</v>
      </c>
      <c r="G46" s="2" t="str">
        <f>C46</f>
        <v>D1KEMALPAŞA  MERKEZ ATATÜRK ORT.</v>
      </c>
      <c r="H46" s="2" t="str">
        <f>C47</f>
        <v>E2KARŞIYAKA EREN ŞAHİN ORT.</v>
      </c>
      <c r="I46" s="2" t="s">
        <v>37</v>
      </c>
      <c r="J46" s="23" t="s">
        <v>72</v>
      </c>
    </row>
    <row r="47" spans="1:10" x14ac:dyDescent="0.25">
      <c r="A47" s="23"/>
      <c r="B47" s="23">
        <v>-16</v>
      </c>
      <c r="C47" s="3" t="s">
        <v>56</v>
      </c>
      <c r="D47" s="2">
        <v>24</v>
      </c>
      <c r="E47" s="33">
        <v>46078</v>
      </c>
      <c r="F47" s="34">
        <v>0.48958333333333331</v>
      </c>
      <c r="G47" s="2" t="str">
        <f>C45</f>
        <v>A1MENEMEN 9 EYLÜL ORT.</v>
      </c>
      <c r="H47" s="2" t="str">
        <f>C47</f>
        <v>E2KARŞIYAKA EREN ŞAHİN ORT.</v>
      </c>
      <c r="I47" s="2" t="s">
        <v>38</v>
      </c>
      <c r="J47" s="23" t="s">
        <v>69</v>
      </c>
    </row>
    <row r="48" spans="1:10" x14ac:dyDescent="0.25">
      <c r="A48" s="23">
        <v>4</v>
      </c>
      <c r="B48" s="23">
        <v>3</v>
      </c>
      <c r="C48" s="3" t="s">
        <v>67</v>
      </c>
      <c r="D48" s="2">
        <v>25</v>
      </c>
      <c r="E48" s="33">
        <v>46078</v>
      </c>
      <c r="F48" s="34">
        <v>0.48958333333333331</v>
      </c>
      <c r="G48" s="2" t="str">
        <f>C48</f>
        <v>B3KARŞIYAKA MUSTAFA KAYA SPOR LİSESİ</v>
      </c>
      <c r="H48" s="2" t="str">
        <f>C46</f>
        <v>D1KEMALPAŞA  MERKEZ ATATÜRK ORT.</v>
      </c>
      <c r="I48" s="2" t="s">
        <v>37</v>
      </c>
      <c r="J48" s="23" t="s">
        <v>68</v>
      </c>
    </row>
    <row r="49" spans="1:10" x14ac:dyDescent="0.25">
      <c r="A49" s="30"/>
      <c r="B49" s="30"/>
      <c r="C49" s="4"/>
      <c r="D49" s="2">
        <v>26</v>
      </c>
      <c r="E49" s="33">
        <v>46080</v>
      </c>
      <c r="F49" s="34">
        <v>0.48958333333333331</v>
      </c>
      <c r="G49" s="2" t="str">
        <f>C45</f>
        <v>A1MENEMEN 9 EYLÜL ORT.</v>
      </c>
      <c r="H49" s="2" t="str">
        <f>C46</f>
        <v>D1KEMALPAŞA  MERKEZ ATATÜRK ORT.</v>
      </c>
      <c r="I49" s="2" t="s">
        <v>37</v>
      </c>
      <c r="J49" s="23" t="s">
        <v>76</v>
      </c>
    </row>
    <row r="50" spans="1:10" x14ac:dyDescent="0.25">
      <c r="A50" s="30"/>
      <c r="B50" s="30"/>
      <c r="C50" s="4"/>
      <c r="D50" s="2">
        <v>27</v>
      </c>
      <c r="E50" s="33">
        <v>46080</v>
      </c>
      <c r="F50" s="34">
        <v>0.4375</v>
      </c>
      <c r="G50" s="2" t="str">
        <f>C47</f>
        <v>E2KARŞIYAKA EREN ŞAHİN ORT.</v>
      </c>
      <c r="H50" s="2" t="str">
        <f>C48</f>
        <v>B3KARŞIYAKA MUSTAFA KAYA SPOR LİSESİ</v>
      </c>
      <c r="I50" s="2" t="s">
        <v>37</v>
      </c>
      <c r="J50" s="23" t="s">
        <v>77</v>
      </c>
    </row>
    <row r="53" spans="1:10" x14ac:dyDescent="0.25">
      <c r="A53" s="23" t="s">
        <v>7</v>
      </c>
      <c r="B53" s="23" t="s">
        <v>8</v>
      </c>
      <c r="C53" s="18" t="s">
        <v>35</v>
      </c>
      <c r="D53" s="2" t="s">
        <v>0</v>
      </c>
      <c r="E53" s="2" t="s">
        <v>1</v>
      </c>
      <c r="F53" s="2" t="s">
        <v>2</v>
      </c>
      <c r="G53" s="2" t="s">
        <v>3</v>
      </c>
      <c r="H53" s="2" t="s">
        <v>4</v>
      </c>
      <c r="I53" s="2" t="s">
        <v>5</v>
      </c>
      <c r="J53" s="23" t="s">
        <v>6</v>
      </c>
    </row>
    <row r="54" spans="1:10" x14ac:dyDescent="0.25">
      <c r="A54" s="23">
        <v>6</v>
      </c>
      <c r="B54" s="23">
        <v>3</v>
      </c>
      <c r="C54" s="3" t="s">
        <v>65</v>
      </c>
      <c r="D54" s="2">
        <v>28</v>
      </c>
      <c r="E54" s="33">
        <v>46076</v>
      </c>
      <c r="F54" s="34">
        <v>0.48958333333333331</v>
      </c>
      <c r="G54" s="2" t="str">
        <f>C54</f>
        <v>B1TORBALI YAVUZ SULTAN SELİM ORT.</v>
      </c>
      <c r="H54" s="2" t="str">
        <f>C57</f>
        <v>A3KARŞIYAKA ALİ KAYA ORT.</v>
      </c>
      <c r="I54" s="2" t="s">
        <v>38</v>
      </c>
      <c r="J54" s="23" t="s">
        <v>73</v>
      </c>
    </row>
    <row r="55" spans="1:10" x14ac:dyDescent="0.25">
      <c r="A55" s="23">
        <v>4</v>
      </c>
      <c r="B55" s="23">
        <v>0</v>
      </c>
      <c r="C55" s="3" t="s">
        <v>55</v>
      </c>
      <c r="D55" s="2">
        <v>29</v>
      </c>
      <c r="E55" s="33">
        <v>46076</v>
      </c>
      <c r="F55" s="34">
        <v>0.4375</v>
      </c>
      <c r="G55" s="2" t="str">
        <f>C55</f>
        <v>E1KEMALPAŞA 75. YIL ORT.</v>
      </c>
      <c r="H55" s="2" t="str">
        <f>C56</f>
        <v>C2BAYRAKLI KAYM.ÖZGÜR AZER KURAK ORT.</v>
      </c>
      <c r="I55" s="2" t="s">
        <v>37</v>
      </c>
      <c r="J55" s="23" t="s">
        <v>42</v>
      </c>
    </row>
    <row r="56" spans="1:10" x14ac:dyDescent="0.25">
      <c r="A56" s="23">
        <v>6</v>
      </c>
      <c r="B56" s="23">
        <v>3</v>
      </c>
      <c r="C56" s="3" t="s">
        <v>60</v>
      </c>
      <c r="D56" s="2">
        <v>30</v>
      </c>
      <c r="E56" s="33">
        <v>46078</v>
      </c>
      <c r="F56" s="34">
        <v>0.54166666666666663</v>
      </c>
      <c r="G56" s="2" t="str">
        <f>C54</f>
        <v>B1TORBALI YAVUZ SULTAN SELİM ORT.</v>
      </c>
      <c r="H56" s="2" t="str">
        <f>C56</f>
        <v>C2BAYRAKLI KAYM.ÖZGÜR AZER KURAK ORT.</v>
      </c>
      <c r="I56" s="2" t="s">
        <v>38</v>
      </c>
      <c r="J56" s="23" t="s">
        <v>41</v>
      </c>
    </row>
    <row r="57" spans="1:10" x14ac:dyDescent="0.25">
      <c r="A57" s="23">
        <v>1</v>
      </c>
      <c r="B57" s="23">
        <v>-6</v>
      </c>
      <c r="C57" s="3" t="s">
        <v>63</v>
      </c>
      <c r="D57" s="2">
        <v>31</v>
      </c>
      <c r="E57" s="33">
        <v>46078</v>
      </c>
      <c r="F57" s="34">
        <v>0.4375</v>
      </c>
      <c r="G57" s="2" t="str">
        <f>C57</f>
        <v>A3KARŞIYAKA ALİ KAYA ORT.</v>
      </c>
      <c r="H57" s="2" t="str">
        <f>C55</f>
        <v>E1KEMALPAŞA 75. YIL ORT.</v>
      </c>
      <c r="I57" s="2" t="s">
        <v>37</v>
      </c>
      <c r="J57" s="23" t="s">
        <v>70</v>
      </c>
    </row>
    <row r="58" spans="1:10" x14ac:dyDescent="0.25">
      <c r="D58" s="2">
        <v>32</v>
      </c>
      <c r="E58" s="33">
        <v>46080</v>
      </c>
      <c r="F58" s="34">
        <v>0.54166666666666663</v>
      </c>
      <c r="G58" s="2" t="str">
        <f>C54</f>
        <v>B1TORBALI YAVUZ SULTAN SELİM ORT.</v>
      </c>
      <c r="H58" s="2" t="str">
        <f>C55</f>
        <v>E1KEMALPAŞA 75. YIL ORT.</v>
      </c>
      <c r="I58" s="2" t="s">
        <v>37</v>
      </c>
      <c r="J58" s="23" t="s">
        <v>40</v>
      </c>
    </row>
    <row r="59" spans="1:10" x14ac:dyDescent="0.25">
      <c r="D59" s="2">
        <v>33</v>
      </c>
      <c r="E59" s="33">
        <v>46080</v>
      </c>
      <c r="F59" s="34">
        <v>0.4375</v>
      </c>
      <c r="G59" s="2" t="str">
        <f>C56</f>
        <v>C2BAYRAKLI KAYM.ÖZGÜR AZER KURAK ORT.</v>
      </c>
      <c r="H59" s="2" t="str">
        <f>C57</f>
        <v>A3KARŞIYAKA ALİ KAYA ORT.</v>
      </c>
      <c r="I59" s="2" t="s">
        <v>38</v>
      </c>
      <c r="J59" s="23" t="s">
        <v>47</v>
      </c>
    </row>
    <row r="62" spans="1:10" x14ac:dyDescent="0.25">
      <c r="A62" s="23" t="s">
        <v>7</v>
      </c>
      <c r="B62" s="23" t="s">
        <v>8</v>
      </c>
      <c r="C62" s="18" t="s">
        <v>36</v>
      </c>
      <c r="D62" s="2" t="s">
        <v>0</v>
      </c>
      <c r="E62" s="2" t="s">
        <v>1</v>
      </c>
      <c r="F62" s="2" t="s">
        <v>2</v>
      </c>
      <c r="G62" s="2" t="s">
        <v>3</v>
      </c>
      <c r="H62" s="2" t="s">
        <v>4</v>
      </c>
      <c r="I62" s="2" t="s">
        <v>5</v>
      </c>
      <c r="J62" s="23" t="s">
        <v>6</v>
      </c>
    </row>
    <row r="63" spans="1:10" x14ac:dyDescent="0.25">
      <c r="A63" s="23">
        <v>4</v>
      </c>
      <c r="B63" s="23">
        <v>1</v>
      </c>
      <c r="C63" s="3" t="s">
        <v>59</v>
      </c>
      <c r="D63" s="2">
        <v>34</v>
      </c>
      <c r="E63" s="33">
        <v>46076</v>
      </c>
      <c r="F63" s="34">
        <v>0.4375</v>
      </c>
      <c r="G63" s="2" t="str">
        <f>C63</f>
        <v>C1KONAK GÜZELYALI ORT.</v>
      </c>
      <c r="H63" s="2" t="str">
        <f>C66</f>
        <v>B2BUCA 30 AĞUSTOS ORT.</v>
      </c>
      <c r="I63" s="2" t="s">
        <v>38</v>
      </c>
      <c r="J63" s="23" t="s">
        <v>74</v>
      </c>
    </row>
    <row r="64" spans="1:10" x14ac:dyDescent="0.25">
      <c r="A64" s="23">
        <v>4</v>
      </c>
      <c r="B64" s="23">
        <v>-1</v>
      </c>
      <c r="C64" s="3" t="s">
        <v>62</v>
      </c>
      <c r="D64" s="2">
        <v>35</v>
      </c>
      <c r="E64" s="33">
        <v>46076</v>
      </c>
      <c r="F64" s="34">
        <v>0.54166666666666663</v>
      </c>
      <c r="G64" s="2" t="str">
        <f>C64</f>
        <v>A2BAYRAKLI ÇAMKIRAN ORT.</v>
      </c>
      <c r="H64" s="2" t="str">
        <f>C65</f>
        <v>D2BUCA  GAZİ ORT.</v>
      </c>
      <c r="I64" s="2" t="s">
        <v>38</v>
      </c>
      <c r="J64" s="23" t="s">
        <v>71</v>
      </c>
    </row>
    <row r="65" spans="1:10" x14ac:dyDescent="0.25">
      <c r="A65" s="23"/>
      <c r="B65" s="23">
        <v>-8</v>
      </c>
      <c r="C65" s="3" t="s">
        <v>58</v>
      </c>
      <c r="D65" s="2">
        <v>36</v>
      </c>
      <c r="E65" s="33">
        <v>46078</v>
      </c>
      <c r="F65" s="34">
        <v>0.4375</v>
      </c>
      <c r="G65" s="2" t="str">
        <f>C63</f>
        <v>C1KONAK GÜZELYALI ORT.</v>
      </c>
      <c r="H65" s="2" t="str">
        <f>C65</f>
        <v>D2BUCA  GAZİ ORT.</v>
      </c>
      <c r="I65" s="2" t="s">
        <v>38</v>
      </c>
      <c r="J65" s="23" t="s">
        <v>47</v>
      </c>
    </row>
    <row r="66" spans="1:10" x14ac:dyDescent="0.25">
      <c r="A66" s="23">
        <v>9</v>
      </c>
      <c r="B66" s="23">
        <v>8</v>
      </c>
      <c r="C66" s="3" t="s">
        <v>66</v>
      </c>
      <c r="D66" s="2">
        <v>37</v>
      </c>
      <c r="E66" s="33">
        <v>46078</v>
      </c>
      <c r="F66" s="34">
        <v>0.54166666666666663</v>
      </c>
      <c r="G66" s="2" t="str">
        <f>C66</f>
        <v>B2BUCA 30 AĞUSTOS ORT.</v>
      </c>
      <c r="H66" s="2" t="str">
        <f>C64</f>
        <v>A2BAYRAKLI ÇAMKIRAN ORT.</v>
      </c>
      <c r="I66" s="2" t="s">
        <v>37</v>
      </c>
      <c r="J66" s="23" t="s">
        <v>47</v>
      </c>
    </row>
    <row r="67" spans="1:10" x14ac:dyDescent="0.25">
      <c r="A67" s="30"/>
      <c r="B67" s="30"/>
      <c r="C67" s="4"/>
      <c r="D67" s="2">
        <v>38</v>
      </c>
      <c r="E67" s="33">
        <v>46080</v>
      </c>
      <c r="F67" s="34">
        <v>0.54166666666666663</v>
      </c>
      <c r="G67" s="2" t="str">
        <f>C63</f>
        <v>C1KONAK GÜZELYALI ORT.</v>
      </c>
      <c r="H67" s="2" t="str">
        <f>C64</f>
        <v>A2BAYRAKLI ÇAMKIRAN ORT.</v>
      </c>
      <c r="I67" s="2" t="s">
        <v>38</v>
      </c>
      <c r="J67" s="23" t="s">
        <v>75</v>
      </c>
    </row>
    <row r="68" spans="1:10" x14ac:dyDescent="0.25">
      <c r="A68" s="30"/>
      <c r="B68" s="30"/>
      <c r="C68" s="4"/>
      <c r="D68" s="2">
        <v>39</v>
      </c>
      <c r="E68" s="33">
        <v>46080</v>
      </c>
      <c r="F68" s="34">
        <v>0.48958333333333331</v>
      </c>
      <c r="G68" s="2" t="str">
        <f>C65</f>
        <v>D2BUCA  GAZİ ORT.</v>
      </c>
      <c r="H68" s="2" t="str">
        <f>C66</f>
        <v>B2BUCA 30 AĞUSTOS ORT.</v>
      </c>
      <c r="I68" s="2" t="s">
        <v>38</v>
      </c>
      <c r="J68" s="23" t="s">
        <v>45</v>
      </c>
    </row>
    <row r="71" spans="1:10" x14ac:dyDescent="0.25">
      <c r="A71" s="23" t="s">
        <v>7</v>
      </c>
      <c r="B71" s="23" t="s">
        <v>8</v>
      </c>
      <c r="C71" s="18" t="s">
        <v>13</v>
      </c>
      <c r="D71" s="2" t="s">
        <v>0</v>
      </c>
      <c r="E71" s="2" t="s">
        <v>1</v>
      </c>
      <c r="F71" s="2" t="s">
        <v>2</v>
      </c>
      <c r="G71" s="2" t="s">
        <v>3</v>
      </c>
      <c r="H71" s="2" t="s">
        <v>4</v>
      </c>
      <c r="I71" s="2" t="s">
        <v>5</v>
      </c>
      <c r="J71" s="23" t="s">
        <v>6</v>
      </c>
    </row>
    <row r="72" spans="1:10" x14ac:dyDescent="0.25">
      <c r="A72" s="23"/>
      <c r="B72" s="23"/>
      <c r="C72" s="3" t="s">
        <v>78</v>
      </c>
      <c r="D72" s="2">
        <v>40</v>
      </c>
      <c r="E72" s="33">
        <v>46083</v>
      </c>
      <c r="F72" s="34">
        <v>0.51041666666666663</v>
      </c>
      <c r="G72" s="2" t="str">
        <f>C72</f>
        <v>F1KEMALPAŞA  MERKEZ ATATÜRK ORT.</v>
      </c>
      <c r="H72" s="2" t="str">
        <f>C77</f>
        <v>H2KONAK GÜZELYALI ORT.</v>
      </c>
      <c r="I72" s="2" t="s">
        <v>37</v>
      </c>
      <c r="J72" s="23"/>
    </row>
    <row r="73" spans="1:10" x14ac:dyDescent="0.25">
      <c r="A73" s="23"/>
      <c r="B73" s="23"/>
      <c r="C73" s="3" t="s">
        <v>79</v>
      </c>
      <c r="D73" s="2">
        <v>41</v>
      </c>
      <c r="E73" s="33">
        <v>46083</v>
      </c>
      <c r="F73" s="34">
        <v>0.45833333333333331</v>
      </c>
      <c r="G73" s="2" t="str">
        <f>C73</f>
        <v>F2MENEMEN 9 EYLÜL ORT.</v>
      </c>
      <c r="H73" s="2" t="str">
        <f>C76</f>
        <v>H1BUCA 30 AĞUSTOS ORT.</v>
      </c>
      <c r="I73" s="2" t="s">
        <v>38</v>
      </c>
      <c r="J73" s="23"/>
    </row>
    <row r="74" spans="1:10" x14ac:dyDescent="0.25">
      <c r="A74" s="23"/>
      <c r="B74" s="23"/>
      <c r="C74" s="3" t="s">
        <v>80</v>
      </c>
      <c r="D74" s="2">
        <v>42</v>
      </c>
      <c r="E74" s="33">
        <v>46083</v>
      </c>
      <c r="F74" s="34">
        <v>0.51041666666666663</v>
      </c>
      <c r="G74" s="2" t="str">
        <f>C74</f>
        <v>G1TORBALI YAVUZ SULTAN SELİM ORT.</v>
      </c>
      <c r="H74" s="2" t="str">
        <f>C75</f>
        <v>G2BAYRAKLI KAYM.ÖZGÜR AZER KURAK ORT.</v>
      </c>
      <c r="I74" s="2" t="s">
        <v>38</v>
      </c>
      <c r="J74" s="23"/>
    </row>
    <row r="75" spans="1:10" x14ac:dyDescent="0.25">
      <c r="A75" s="23"/>
      <c r="B75" s="23"/>
      <c r="C75" s="3" t="s">
        <v>81</v>
      </c>
      <c r="D75" s="2">
        <v>43</v>
      </c>
      <c r="E75" s="33">
        <v>46085</v>
      </c>
      <c r="F75" s="34">
        <v>0.52083333333333337</v>
      </c>
      <c r="G75" s="2" t="str">
        <f>C72</f>
        <v>F1KEMALPAŞA  MERKEZ ATATÜRK ORT.</v>
      </c>
      <c r="H75" s="2" t="str">
        <f>C76</f>
        <v>H1BUCA 30 AĞUSTOS ORT.</v>
      </c>
      <c r="I75" s="2" t="s">
        <v>37</v>
      </c>
      <c r="J75" s="23"/>
    </row>
    <row r="76" spans="1:10" x14ac:dyDescent="0.25">
      <c r="A76" s="23"/>
      <c r="B76" s="23"/>
      <c r="C76" s="3" t="s">
        <v>82</v>
      </c>
      <c r="D76" s="2">
        <v>44</v>
      </c>
      <c r="E76" s="33">
        <v>46085</v>
      </c>
      <c r="F76" s="34">
        <v>0.52083333333333337</v>
      </c>
      <c r="G76" s="2" t="str">
        <f>C77</f>
        <v>H2KONAK GÜZELYALI ORT.</v>
      </c>
      <c r="H76" s="2" t="str">
        <f>C75</f>
        <v>G2BAYRAKLI KAYM.ÖZGÜR AZER KURAK ORT.</v>
      </c>
      <c r="I76" s="2" t="s">
        <v>38</v>
      </c>
      <c r="J76" s="23"/>
    </row>
    <row r="77" spans="1:10" x14ac:dyDescent="0.25">
      <c r="A77" s="23"/>
      <c r="B77" s="23"/>
      <c r="C77" s="3" t="s">
        <v>83</v>
      </c>
      <c r="D77" s="2">
        <v>45</v>
      </c>
      <c r="E77" s="33">
        <v>46085</v>
      </c>
      <c r="F77" s="34">
        <v>0.57291666666666663</v>
      </c>
      <c r="G77" s="2" t="str">
        <f>C73</f>
        <v>F2MENEMEN 9 EYLÜL ORT.</v>
      </c>
      <c r="H77" s="2" t="str">
        <f>C74</f>
        <v>G1TORBALI YAVUZ SULTAN SELİM ORT.</v>
      </c>
      <c r="I77" s="2" t="s">
        <v>38</v>
      </c>
      <c r="J77" s="23"/>
    </row>
    <row r="78" spans="1:10" x14ac:dyDescent="0.25">
      <c r="D78" s="2">
        <v>46</v>
      </c>
      <c r="E78" s="33">
        <v>46087</v>
      </c>
      <c r="F78" s="34">
        <v>0.52083333333333337</v>
      </c>
      <c r="G78" s="2" t="str">
        <f>C72</f>
        <v>F1KEMALPAŞA  MERKEZ ATATÜRK ORT.</v>
      </c>
      <c r="H78" s="2" t="str">
        <f>C75</f>
        <v>G2BAYRAKLI KAYM.ÖZGÜR AZER KURAK ORT.</v>
      </c>
      <c r="I78" s="2" t="s">
        <v>37</v>
      </c>
      <c r="J78" s="23"/>
    </row>
    <row r="79" spans="1:10" x14ac:dyDescent="0.25">
      <c r="D79" s="2">
        <v>47</v>
      </c>
      <c r="E79" s="33">
        <v>46087</v>
      </c>
      <c r="F79" s="34">
        <v>0.52083333333333337</v>
      </c>
      <c r="G79" s="2" t="str">
        <f>C76</f>
        <v>H1BUCA 30 AĞUSTOS ORT.</v>
      </c>
      <c r="H79" s="2" t="str">
        <f>C74</f>
        <v>G1TORBALI YAVUZ SULTAN SELİM ORT.</v>
      </c>
      <c r="I79" s="2" t="s">
        <v>38</v>
      </c>
      <c r="J79" s="23"/>
    </row>
    <row r="80" spans="1:10" x14ac:dyDescent="0.25">
      <c r="D80" s="2">
        <v>48</v>
      </c>
      <c r="E80" s="33">
        <v>46087</v>
      </c>
      <c r="F80" s="34">
        <v>0.57291666666666663</v>
      </c>
      <c r="G80" s="2" t="str">
        <f>C77</f>
        <v>H2KONAK GÜZELYALI ORT.</v>
      </c>
      <c r="H80" s="2" t="str">
        <f>C73</f>
        <v>F2MENEMEN 9 EYLÜL ORT.</v>
      </c>
      <c r="I80" s="2" t="s">
        <v>38</v>
      </c>
      <c r="J80" s="23"/>
    </row>
    <row r="81" spans="4:10" x14ac:dyDescent="0.25">
      <c r="D81" s="2">
        <v>49</v>
      </c>
      <c r="E81" s="2"/>
      <c r="F81" s="2"/>
      <c r="G81" s="2" t="str">
        <f>C72</f>
        <v>F1KEMALPAŞA  MERKEZ ATATÜRK ORT.</v>
      </c>
      <c r="H81" s="2" t="str">
        <f>C74</f>
        <v>G1TORBALI YAVUZ SULTAN SELİM ORT.</v>
      </c>
      <c r="I81" s="2"/>
      <c r="J81" s="23"/>
    </row>
    <row r="82" spans="4:10" x14ac:dyDescent="0.25">
      <c r="D82" s="2">
        <v>50</v>
      </c>
      <c r="E82" s="2"/>
      <c r="F82" s="2"/>
      <c r="G82" s="2" t="str">
        <f>C75</f>
        <v>G2BAYRAKLI KAYM.ÖZGÜR AZER KURAK ORT.</v>
      </c>
      <c r="H82" s="2" t="str">
        <f>C73</f>
        <v>F2MENEMEN 9 EYLÜL ORT.</v>
      </c>
      <c r="I82" s="2"/>
      <c r="J82" s="23"/>
    </row>
    <row r="83" spans="4:10" x14ac:dyDescent="0.25">
      <c r="D83" s="2">
        <v>51</v>
      </c>
      <c r="E83" s="2"/>
      <c r="F83" s="2"/>
      <c r="G83" s="2" t="str">
        <f>C76</f>
        <v>H1BUCA 30 AĞUSTOS ORT.</v>
      </c>
      <c r="H83" s="2" t="str">
        <f>C77</f>
        <v>H2KONAK GÜZELYALI ORT.</v>
      </c>
      <c r="I83" s="2"/>
      <c r="J83" s="23"/>
    </row>
    <row r="84" spans="4:10" x14ac:dyDescent="0.25">
      <c r="D84" s="2">
        <v>52</v>
      </c>
      <c r="E84" s="2"/>
      <c r="F84" s="2"/>
      <c r="G84" s="2" t="str">
        <f>C72</f>
        <v>F1KEMALPAŞA  MERKEZ ATATÜRK ORT.</v>
      </c>
      <c r="H84" s="2" t="str">
        <f>C73</f>
        <v>F2MENEMEN 9 EYLÜL ORT.</v>
      </c>
      <c r="I84" s="2"/>
      <c r="J84" s="23"/>
    </row>
    <row r="85" spans="4:10" x14ac:dyDescent="0.25">
      <c r="D85" s="2">
        <v>53</v>
      </c>
      <c r="E85" s="2"/>
      <c r="F85" s="2"/>
      <c r="G85" s="2" t="str">
        <f>C74</f>
        <v>G1TORBALI YAVUZ SULTAN SELİM ORT.</v>
      </c>
      <c r="H85" s="2" t="str">
        <f>C77</f>
        <v>H2KONAK GÜZELYALI ORT.</v>
      </c>
      <c r="I85" s="2"/>
      <c r="J85" s="23"/>
    </row>
    <row r="86" spans="4:10" x14ac:dyDescent="0.25">
      <c r="D86" s="2">
        <v>54</v>
      </c>
      <c r="E86" s="2"/>
      <c r="F86" s="2"/>
      <c r="G86" s="2" t="str">
        <f>C75</f>
        <v>G2BAYRAKLI KAYM.ÖZGÜR AZER KURAK ORT.</v>
      </c>
      <c r="H86" s="2" t="str">
        <f>C76</f>
        <v>H1BUCA 30 AĞUSTOS ORT.</v>
      </c>
      <c r="I86" s="2"/>
      <c r="J86" s="23"/>
    </row>
  </sheetData>
  <mergeCells count="3">
    <mergeCell ref="A1:J2"/>
    <mergeCell ref="A3:J3"/>
    <mergeCell ref="A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2026-02-27T14:17:00Z</dcterms:modified>
</cp:coreProperties>
</file>